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100000408\Documents\_STANDARDS\_IHE IHE\_IHE ----- Europe\_IHE-SERVICES\IHE Services-Contract\Ireland-HBS\Interop Specs Dev\"/>
    </mc:Choice>
  </mc:AlternateContent>
  <xr:revisionPtr revIDLastSave="0" documentId="8_{8403C156-9DD0-4383-9520-AC9B954D7879}" xr6:coauthVersionLast="36" xr6:coauthVersionMax="36" xr10:uidLastSave="{00000000-0000-0000-0000-000000000000}"/>
  <bookViews>
    <workbookView xWindow="0" yWindow="0" windowWidth="18840" windowHeight="8385" firstSheet="3" activeTab="6" xr2:uid="{00000000-000D-0000-FFFF-FFFF00000000}"/>
  </bookViews>
  <sheets>
    <sheet name="Index" sheetId="1" r:id="rId1"/>
    <sheet name="1 (Administrative identifiers)" sheetId="2" r:id="rId2"/>
    <sheet name="2 (Policies)" sheetId="3" r:id="rId3"/>
    <sheet name="3 (Value sets)" sheetId="4" r:id="rId4"/>
    <sheet name="4 (Clinical data structures)" sheetId="5" r:id="rId5"/>
    <sheet name="5 (not assigned)" sheetId="6" r:id="rId6"/>
    <sheet name="6 (not assigned)" sheetId="7" r:id="rId7"/>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6" i="2" l="1"/>
  <c r="B6" i="5" l="1"/>
  <c r="B10" i="4"/>
  <c r="B9" i="4"/>
  <c r="B8" i="4"/>
  <c r="B7" i="4"/>
  <c r="B6" i="4"/>
  <c r="B7" i="3"/>
  <c r="B6" i="3"/>
  <c r="B13" i="2"/>
  <c r="B12" i="2"/>
  <c r="B11" i="2"/>
  <c r="B10" i="2"/>
  <c r="B9" i="2"/>
  <c r="B8" i="2"/>
  <c r="B7" i="2"/>
  <c r="B11" i="6" l="1"/>
  <c r="B10" i="6"/>
  <c r="B9" i="6"/>
  <c r="B8" i="6"/>
  <c r="B7" i="6"/>
  <c r="B6" i="6"/>
  <c r="B8" i="1"/>
  <c r="B9" i="1"/>
  <c r="B10" i="1"/>
  <c r="B11" i="1"/>
  <c r="B12" i="1"/>
  <c r="B7" i="1"/>
</calcChain>
</file>

<file path=xl/sharedStrings.xml><?xml version="1.0" encoding="utf-8"?>
<sst xmlns="http://schemas.openxmlformats.org/spreadsheetml/2006/main" count="130" uniqueCount="62">
  <si>
    <t>Title</t>
  </si>
  <si>
    <t>HSE's OID Registry</t>
  </si>
  <si>
    <t>Purpose</t>
  </si>
  <si>
    <t>How to</t>
  </si>
  <si>
    <t>Rank</t>
  </si>
  <si>
    <t>OID</t>
  </si>
  <si>
    <t>Root OID</t>
  </si>
  <si>
    <t>1.2.372.980010</t>
  </si>
  <si>
    <t>Status</t>
  </si>
  <si>
    <t>Status:</t>
  </si>
  <si>
    <t>Active</t>
  </si>
  <si>
    <t>Not assigned</t>
  </si>
  <si>
    <t>Reserved</t>
  </si>
  <si>
    <t>Name</t>
  </si>
  <si>
    <t>Administrative identifiers</t>
  </si>
  <si>
    <t>Administrative identifiers for patients, providers, organizations, systems and other entities.</t>
  </si>
  <si>
    <t>Policy related objects (e.g. security and privacy assertions, consents elements, confidentiality levels, etc.</t>
  </si>
  <si>
    <t>Value sets</t>
  </si>
  <si>
    <t>Policies</t>
  </si>
  <si>
    <t>Value sets associated to terminologies</t>
  </si>
  <si>
    <t>Clinical data structures</t>
  </si>
  <si>
    <t>Clinical data structures (e.g. Irish CDA templates).</t>
  </si>
  <si>
    <t>Inactive</t>
  </si>
  <si>
    <r>
      <t xml:space="preserve">The following Root OID has been assigned to Health Service Executive by the National Standards Authority of Ireland: </t>
    </r>
    <r>
      <rPr>
        <b/>
        <sz val="11"/>
        <color theme="1"/>
        <rFont val="Calibri"/>
        <family val="2"/>
        <scheme val="minor"/>
      </rPr>
      <t>1.2.372.980010</t>
    </r>
    <r>
      <rPr>
        <sz val="11"/>
        <color theme="1"/>
        <rFont val="Calibri"/>
        <family val="2"/>
        <scheme val="minor"/>
      </rPr>
      <t>. 
This spreadsheet stands for the first version of the OID registry to be maintained by the Health Service Executive to keep track of the assigned OIDs. Keeping this registry up-to-date ensures that a single branch is assigned to a specific object and that each branch is not used more than once. That is to say that a single branch is assigned to a single object and that each object is assigned only one OID.</t>
    </r>
  </si>
  <si>
    <t>Branch's name</t>
  </si>
  <si>
    <t>1.2.372.980010.1</t>
  </si>
  <si>
    <t>1.2.372.980010.2</t>
  </si>
  <si>
    <t>1.2.372.980010.3</t>
  </si>
  <si>
    <t>1.2.372.980010.4</t>
  </si>
  <si>
    <t>Clinical Data Structures</t>
  </si>
  <si>
    <t>e.g. Irish CDA templates</t>
  </si>
  <si>
    <t>Policy related objects</t>
  </si>
  <si>
    <t>This OID Registry is made of several tabs:
- The first tab named "Index" is used to record each of the first level OIDs which are being assigned by HSE using the root OID they have been assigned.
- Each of the subsequent tabs represents a branch at the first level and defines each proper branches.  They are named using the branch number and the name of object between bracket.</t>
  </si>
  <si>
    <t>Organization Provider Type</t>
  </si>
  <si>
    <t>Values to be used in XPN-7</t>
  </si>
  <si>
    <t xml:space="preserve">Organization Specialty </t>
  </si>
  <si>
    <t>Values to be used in the practiceSettingCode metadata attribute</t>
  </si>
  <si>
    <t>Values to be used in the healthcareFacilityTypeCode metadata attribute</t>
  </si>
  <si>
    <t>Individual Provider Specialty</t>
  </si>
  <si>
    <t>Purpose Of Use</t>
  </si>
  <si>
    <t>Values to be used for the SubjectRole attribute in SAML Assertions</t>
  </si>
  <si>
    <t>Values to be used for the Purpose of Use attribute in the SAML Assertion</t>
  </si>
  <si>
    <t>Opt-in policy</t>
  </si>
  <si>
    <t>Opt-out policy</t>
  </si>
  <si>
    <t>National ID card number</t>
  </si>
  <si>
    <t>Root OID to identify the foreign countries as issuer of National ID Card numbers.  To identify a specific country, the root OID will be followed by ISO 3166-1 Numeric Code for this country</t>
  </si>
  <si>
    <t>Healthcare Individual Provider Identifier</t>
  </si>
  <si>
    <t>Universal ID for the entity in charge of assigning unique identifiers to Healthcare Individual Providers.</t>
  </si>
  <si>
    <t>Administrative identifiers for patients, providers, organizations, systems and other entities.
A "Registration Authority ID" designates an OID that shall not be appended to with any suffixes.  It identifies a specific entity that has the authority to issues specific identifiers for a purpose specified in the "Purpose" column. 
A "Root OID" designates an OID that shall never be used alone, but shall be appended one or more component per the constraints specified in the "Purpose" column.</t>
  </si>
  <si>
    <t>Registration Authority ID associated to PPSN</t>
  </si>
  <si>
    <t>Registration Authority ID associated to IHI</t>
  </si>
  <si>
    <t>Registration Authority ID for the entity which assigns IHI numbers to patients.  This OID shall not be appended with any components.</t>
  </si>
  <si>
    <r>
      <t xml:space="preserve">Registration Authority ID for the Department of Social Protection when assigning PPSN to patients.  This OID shall not be appended with any components.
</t>
    </r>
    <r>
      <rPr>
        <i/>
        <sz val="11"/>
        <color rgb="FFFF0000"/>
        <rFont val="Calibri"/>
        <family val="2"/>
        <scheme val="minor"/>
      </rPr>
      <t>Note: OID assigned by this registry unless the DSP has already established such an OID.  This does not appear to be the case.</t>
    </r>
  </si>
  <si>
    <r>
      <t xml:space="preserve">Root OID to identify the foreign countries as issuer of EHIC numbers.  The root OID shall be followed by one and only one component: an ISO 3166-1 Numeric Code.  The resulting OID identifes the Registration Authority ID of the foreign country issuing such EHIC numbers.
</t>
    </r>
    <r>
      <rPr>
        <i/>
        <sz val="11"/>
        <color theme="1"/>
        <rFont val="Calibri"/>
        <family val="2"/>
        <scheme val="minor"/>
      </rPr>
      <t xml:space="preserve">
Example: 1.2.372.980010.1.3.250 is the Registration Authority ID for the french entity issuing EHIC numbers.  250 is the ISO 3166-1 Numeric Code for France.  The Registration Authority ID for the irish entity issuing EHIC numbers is 1.2.372.980010.1.3.372.
</t>
    </r>
    <r>
      <rPr>
        <i/>
        <sz val="11"/>
        <color rgb="FFFF0000"/>
        <rFont val="Calibri"/>
        <family val="2"/>
        <scheme val="minor"/>
      </rPr>
      <t>Note: OID assigned by this registry unless the DoH has already established such an OID.  This does not appear to be the case</t>
    </r>
    <r>
      <rPr>
        <sz val="11"/>
        <color rgb="FFFF0000"/>
        <rFont val="Calibri"/>
        <family val="2"/>
        <scheme val="minor"/>
      </rPr>
      <t>.</t>
    </r>
  </si>
  <si>
    <t>Root OID associated to EHIC numbers</t>
  </si>
  <si>
    <t>Root OID associated to Passport numbers</t>
  </si>
  <si>
    <t>Root OID associated to Health Entity OIDs</t>
  </si>
  <si>
    <t>Root OID associated to System OIDs</t>
  </si>
  <si>
    <r>
      <t xml:space="preserve">Root OID to identify the organization within Ireland  that issues Health Entities OIDs.  The root OID shall be followed by one and only one component: a GS1 registered GLN numeric code (13 digits) issued by the Irish Health Directory.  The resulting OID identifes a variety of health entities that deliver health services such as:
-  An organisation 
-  A location 
-  A service (e.g. National Screening Service, PCRS)
-  A programme
</t>
    </r>
    <r>
      <rPr>
        <i/>
        <sz val="11"/>
        <color theme="1"/>
        <rFont val="Calibri"/>
        <family val="2"/>
        <scheme val="minor"/>
      </rPr>
      <t>Example: 1.2.372.980010.1.5.5394102010889  is the Health Entity OID that uniquely identifies the Beaumont Hospital Dublin organisation.
Note that the meaning and structure of this OID shall not be confused with the one of the System OID (the sixth componenent is 6 and not 5).
Note: No additional components shall be added to this OID.  If an organisation is split, or if it has two locations, distinct Health Entity OIDs shall be registered with the Irish Health Directory, where relationships between Health Entities will be tracked.</t>
    </r>
  </si>
  <si>
    <r>
      <t xml:space="preserve">Root OID to identify IT systems or devices deployed by health related organizations within Ireland.  The root OID shall be followed by two required components: 
- a GS1 registered GLN numeric code (13 digits) issued by the Irish Health Directory for the organisation that deploys an IT system or device.  
- a non-null numeric suffix (without leading zeros) issued by the organization that deploys an IT system or device, that is uniquely assigned and is never reused, even if the system is retired.
A System OID may be used as identifying the Registration Authority for local patient IDs.
</t>
    </r>
    <r>
      <rPr>
        <i/>
        <sz val="11"/>
        <color theme="1"/>
        <rFont val="Calibri"/>
        <family val="2"/>
        <scheme val="minor"/>
      </rPr>
      <t>Example: 1.2.372.980010.1.6.5394102010889.12  is the identifier of the PAS system that uniquely identifies this system serving the Beaumont Hospital Dublin.  Note that the meaning and structure of this OID shall not be confused with the one of the Health Entity OID (the sixth componenent is 5 and not 6).
Note: Certain IT systems or devices may be delivered with a unique system OID identifier issued by the vendor (e.g. DICOM requires communicating systems be identified by a unique system OID).  Imaging modalities are for the large part allready assigned such a unique OID by the vendor.  It is therefore not required that every IT systems or device be assigned an OID with this irish structure.</t>
    </r>
  </si>
  <si>
    <r>
      <t xml:space="preserve">Root OID to identify the foreign countries as issuer of Passport numbers.  The root OID shall be followed by one and only one component: an ISO 3166-1 Numeric Code.  The resulting OID identifes the Registration Authority ID of the foreign country issuing such Passport numbers.
</t>
    </r>
    <r>
      <rPr>
        <i/>
        <sz val="11"/>
        <color theme="1"/>
        <rFont val="Calibri"/>
        <family val="2"/>
        <scheme val="minor"/>
      </rPr>
      <t>Example: 1.2.372.980010.1.4.250 is the Registration Authority ID for the french entity issuing Passport numbers.  250 is the ISO 3166-1 Numeric Code for France.  The Registration Authority ID for the irish entity issuing Passport numbers is 1.2.372.980010.1.4.372.</t>
    </r>
    <r>
      <rPr>
        <sz val="11"/>
        <color theme="1"/>
        <rFont val="Calibri"/>
        <family val="2"/>
        <scheme val="minor"/>
      </rPr>
      <t xml:space="preserve">
</t>
    </r>
    <r>
      <rPr>
        <sz val="11"/>
        <color rgb="FFFF0000"/>
        <rFont val="Calibri"/>
        <family val="2"/>
        <scheme val="minor"/>
      </rPr>
      <t>Note: OID assigned by this registry unless the Department of Foreign Affaairs has already established such an OID.  This does not appear to be the case.</t>
    </r>
  </si>
  <si>
    <t>Patient Name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</si>
</sst>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u/>
      <sz val="11"/>
      <color theme="10"/>
      <name val="Calibri"/>
      <family val="2"/>
    </font>
    <font>
      <sz val="11"/>
      <color rgb="FFFF0000"/>
      <name val="Calibri"/>
      <family val="2"/>
      <scheme val="minor"/>
    </font>
    <font>
      <i/>
      <sz val="11"/>
      <color theme="1"/>
      <name val="Calibri"/>
      <family val="2"/>
      <scheme val="minor"/>
    </font>
    <font>
      <i/>
      <sz val="11"/>
      <color rgb="FFFF0000"/>
      <name val="Calibri"/>
      <family val="2"/>
      <scheme val="minor"/>
    </font>
  </fonts>
  <fills count="4">
    <fill>
      <patternFill patternType="none"/>
    </fill>
    <fill>
      <patternFill patternType="gray125"/>
    </fill>
    <fill>
      <patternFill patternType="solid">
        <fgColor theme="2"/>
        <bgColor indexed="64"/>
      </patternFill>
    </fill>
    <fill>
      <patternFill patternType="solid">
        <fgColor theme="2" tint="-9.9978637043366805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9">
    <xf numFmtId="0" fontId="0" fillId="0" borderId="0" xfId="0"/>
    <xf numFmtId="0" fontId="0" fillId="0" borderId="0" xfId="0" applyAlignment="1"/>
    <xf numFmtId="0" fontId="0" fillId="0" borderId="0" xfId="0" applyAlignment="1">
      <alignment vertical="center"/>
    </xf>
    <xf numFmtId="0" fontId="1" fillId="2" borderId="1" xfId="0" applyFont="1" applyFill="1" applyBorder="1" applyAlignment="1">
      <alignment vertical="top"/>
    </xf>
    <xf numFmtId="0" fontId="0" fillId="0" borderId="0" xfId="0" applyFill="1" applyBorder="1" applyAlignment="1"/>
    <xf numFmtId="49" fontId="0" fillId="0" borderId="1" xfId="0" applyNumberFormat="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2" fillId="0" borderId="1" xfId="1" applyBorder="1" applyAlignment="1" applyProtection="1">
      <alignment vertical="center"/>
    </xf>
    <xf numFmtId="0" fontId="1" fillId="0" borderId="1" xfId="0" applyFont="1" applyBorder="1" applyAlignment="1">
      <alignment vertical="center"/>
    </xf>
    <xf numFmtId="0" fontId="0" fillId="0" borderId="0" xfId="0" applyFill="1" applyBorder="1" applyAlignment="1">
      <alignment horizontal="left" vertical="top" wrapText="1"/>
    </xf>
    <xf numFmtId="0" fontId="0" fillId="0" borderId="0" xfId="0" applyFill="1" applyAlignment="1"/>
    <xf numFmtId="0" fontId="0" fillId="0" borderId="0" xfId="0" applyFill="1"/>
    <xf numFmtId="0" fontId="1" fillId="2" borderId="2" xfId="0" applyFont="1" applyFill="1" applyBorder="1" applyAlignment="1">
      <alignment vertical="top"/>
    </xf>
    <xf numFmtId="0" fontId="1" fillId="0" borderId="3" xfId="0" applyFont="1" applyBorder="1" applyAlignment="1">
      <alignment vertical="center"/>
    </xf>
    <xf numFmtId="0" fontId="1" fillId="0" borderId="4" xfId="0" applyFont="1" applyFill="1" applyBorder="1" applyAlignment="1">
      <alignment vertical="top"/>
    </xf>
    <xf numFmtId="0" fontId="0" fillId="0" borderId="4" xfId="0" applyFill="1" applyBorder="1" applyAlignment="1">
      <alignment horizontal="left" vertical="top" wrapText="1"/>
    </xf>
    <xf numFmtId="0" fontId="1" fillId="3" borderId="1" xfId="0" applyFont="1" applyFill="1" applyBorder="1" applyAlignment="1">
      <alignment vertical="center"/>
    </xf>
    <xf numFmtId="0" fontId="1" fillId="0" borderId="1" xfId="0" applyFont="1" applyBorder="1" applyAlignment="1">
      <alignment vertical="center" wrapText="1"/>
    </xf>
    <xf numFmtId="0" fontId="0" fillId="0" borderId="0" xfId="0" applyAlignment="1">
      <alignment vertical="center" wrapText="1"/>
    </xf>
    <xf numFmtId="0" fontId="0" fillId="0" borderId="0" xfId="0" applyAlignment="1">
      <alignment wrapText="1"/>
    </xf>
    <xf numFmtId="0" fontId="0" fillId="0" borderId="5" xfId="0" applyBorder="1" applyAlignment="1">
      <alignment vertical="top" wrapText="1"/>
    </xf>
    <xf numFmtId="0" fontId="0" fillId="0" borderId="0" xfId="0" applyAlignment="1">
      <alignment vertical="top" wrapText="1"/>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1" xfId="0" applyFill="1" applyBorder="1" applyAlignment="1">
      <alignment horizontal="left"/>
    </xf>
    <xf numFmtId="0" fontId="0" fillId="3" borderId="1" xfId="0" applyFill="1" applyBorder="1" applyAlignment="1">
      <alignment vertical="center" wrapText="1"/>
    </xf>
    <xf numFmtId="0" fontId="0" fillId="3" borderId="1" xfId="0" applyFill="1" applyBorder="1"/>
    <xf numFmtId="0" fontId="0" fillId="3" borderId="1" xfId="0" applyFill="1" applyBorder="1" applyAlignme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8"/>
  <sheetViews>
    <sheetView workbookViewId="0">
      <selection activeCell="B4" sqref="B4:I4"/>
    </sheetView>
  </sheetViews>
  <sheetFormatPr defaultColWidth="11.42578125" defaultRowHeight="15" x14ac:dyDescent="0.25"/>
  <cols>
    <col min="1" max="1" width="14" customWidth="1"/>
    <col min="2" max="3" width="20.28515625" customWidth="1"/>
    <col min="4" max="4" width="21.7109375" customWidth="1"/>
    <col min="5" max="5" width="43.28515625" customWidth="1"/>
  </cols>
  <sheetData>
    <row r="1" spans="1:16" x14ac:dyDescent="0.25">
      <c r="A1" s="3" t="s">
        <v>0</v>
      </c>
      <c r="B1" s="25" t="s">
        <v>1</v>
      </c>
      <c r="C1" s="25"/>
      <c r="D1" s="25"/>
      <c r="E1" s="25"/>
      <c r="F1" s="25"/>
      <c r="G1" s="25"/>
      <c r="H1" s="25"/>
      <c r="I1" s="25"/>
      <c r="J1" s="1"/>
      <c r="K1" s="1"/>
      <c r="L1" s="1" t="s">
        <v>9</v>
      </c>
      <c r="M1" s="1" t="s">
        <v>10</v>
      </c>
      <c r="N1" s="1" t="s">
        <v>12</v>
      </c>
      <c r="O1" s="4" t="s">
        <v>11</v>
      </c>
      <c r="P1" s="4" t="s">
        <v>22</v>
      </c>
    </row>
    <row r="2" spans="1:16" ht="57" customHeight="1" x14ac:dyDescent="0.25">
      <c r="A2" s="3" t="s">
        <v>2</v>
      </c>
      <c r="B2" s="23" t="s">
        <v>23</v>
      </c>
      <c r="C2" s="23"/>
      <c r="D2" s="23"/>
      <c r="E2" s="23"/>
      <c r="F2" s="23"/>
      <c r="G2" s="23"/>
      <c r="H2" s="23"/>
      <c r="I2" s="23"/>
      <c r="J2" s="1"/>
      <c r="K2" s="1"/>
      <c r="L2" s="1"/>
      <c r="M2" s="1"/>
      <c r="N2" s="1"/>
    </row>
    <row r="3" spans="1:16" ht="82.9" customHeight="1" x14ac:dyDescent="0.25">
      <c r="A3" s="3" t="s">
        <v>3</v>
      </c>
      <c r="B3" s="23" t="s">
        <v>32</v>
      </c>
      <c r="C3" s="23"/>
      <c r="D3" s="23"/>
      <c r="E3" s="23"/>
      <c r="F3" s="23"/>
      <c r="G3" s="23"/>
      <c r="H3" s="23"/>
      <c r="I3" s="23"/>
      <c r="J3" s="1"/>
      <c r="K3" s="1"/>
      <c r="L3" s="1"/>
      <c r="M3" s="1"/>
      <c r="N3" s="1"/>
    </row>
    <row r="4" spans="1:16" ht="19.149999999999999" customHeight="1" x14ac:dyDescent="0.25">
      <c r="A4" s="13" t="s">
        <v>6</v>
      </c>
      <c r="B4" s="24" t="s">
        <v>7</v>
      </c>
      <c r="C4" s="24"/>
      <c r="D4" s="24"/>
      <c r="E4" s="24"/>
      <c r="F4" s="23"/>
      <c r="G4" s="23"/>
      <c r="H4" s="23"/>
      <c r="I4" s="23"/>
      <c r="J4" s="1"/>
      <c r="K4" s="1"/>
      <c r="L4" s="1"/>
      <c r="M4" s="1"/>
      <c r="N4" s="1"/>
    </row>
    <row r="5" spans="1:16" s="12" customFormat="1" ht="19.149999999999999" customHeight="1" x14ac:dyDescent="0.25">
      <c r="A5" s="15"/>
      <c r="B5" s="16"/>
      <c r="C5" s="16"/>
      <c r="D5" s="16"/>
      <c r="E5" s="16"/>
      <c r="F5" s="10"/>
      <c r="G5" s="10"/>
      <c r="H5" s="10"/>
      <c r="I5" s="10"/>
      <c r="J5" s="11"/>
      <c r="K5" s="11"/>
      <c r="L5" s="11"/>
      <c r="M5" s="11"/>
      <c r="N5" s="11"/>
    </row>
    <row r="6" spans="1:16" s="2" customFormat="1" x14ac:dyDescent="0.25">
      <c r="A6" s="14" t="s">
        <v>4</v>
      </c>
      <c r="B6" s="14" t="s">
        <v>5</v>
      </c>
      <c r="C6" s="14" t="s">
        <v>8</v>
      </c>
      <c r="D6" s="14" t="s">
        <v>13</v>
      </c>
      <c r="E6" s="14" t="s">
        <v>2</v>
      </c>
    </row>
    <row r="7" spans="1:16" s="2" customFormat="1" ht="45" x14ac:dyDescent="0.25">
      <c r="A7" s="5">
        <v>1</v>
      </c>
      <c r="B7" s="6" t="str">
        <f>CONCATENATE($B$4,".",A7)</f>
        <v>1.2.372.980010.1</v>
      </c>
      <c r="C7" s="6" t="s">
        <v>10</v>
      </c>
      <c r="D7" s="8" t="s">
        <v>14</v>
      </c>
      <c r="E7" s="7" t="s">
        <v>15</v>
      </c>
    </row>
    <row r="8" spans="1:16" s="2" customFormat="1" ht="45" x14ac:dyDescent="0.25">
      <c r="A8" s="5">
        <v>2</v>
      </c>
      <c r="B8" s="6" t="str">
        <f t="shared" ref="B8:B12" si="0">CONCATENATE($B$4,".",A8)</f>
        <v>1.2.372.980010.2</v>
      </c>
      <c r="C8" s="6" t="s">
        <v>10</v>
      </c>
      <c r="D8" s="8" t="s">
        <v>18</v>
      </c>
      <c r="E8" s="7" t="s">
        <v>16</v>
      </c>
    </row>
    <row r="9" spans="1:16" s="2" customFormat="1" x14ac:dyDescent="0.25">
      <c r="A9" s="5">
        <v>3</v>
      </c>
      <c r="B9" s="6" t="str">
        <f t="shared" si="0"/>
        <v>1.2.372.980010.3</v>
      </c>
      <c r="C9" s="6" t="s">
        <v>10</v>
      </c>
      <c r="D9" s="8" t="s">
        <v>17</v>
      </c>
      <c r="E9" s="7" t="s">
        <v>19</v>
      </c>
    </row>
    <row r="10" spans="1:16" s="2" customFormat="1" ht="30" x14ac:dyDescent="0.25">
      <c r="A10" s="5">
        <v>4</v>
      </c>
      <c r="B10" s="6" t="str">
        <f t="shared" si="0"/>
        <v>1.2.372.980010.4</v>
      </c>
      <c r="C10" s="6" t="s">
        <v>10</v>
      </c>
      <c r="D10" s="8" t="s">
        <v>20</v>
      </c>
      <c r="E10" s="7" t="s">
        <v>21</v>
      </c>
    </row>
    <row r="11" spans="1:16" s="2" customFormat="1" x14ac:dyDescent="0.25">
      <c r="A11" s="5">
        <v>5</v>
      </c>
      <c r="B11" s="6" t="str">
        <f t="shared" si="0"/>
        <v>1.2.372.980010.5</v>
      </c>
      <c r="C11" s="6" t="s">
        <v>11</v>
      </c>
      <c r="D11" s="6"/>
      <c r="E11" s="7"/>
    </row>
    <row r="12" spans="1:16" s="2" customFormat="1" x14ac:dyDescent="0.25">
      <c r="A12" s="5">
        <v>6</v>
      </c>
      <c r="B12" s="6" t="str">
        <f t="shared" si="0"/>
        <v>1.2.372.980010.6</v>
      </c>
      <c r="C12" s="6" t="s">
        <v>11</v>
      </c>
      <c r="D12" s="6"/>
      <c r="E12" s="7"/>
    </row>
    <row r="13" spans="1:16" s="2" customFormat="1" x14ac:dyDescent="0.25">
      <c r="A13" s="6"/>
      <c r="B13" s="6"/>
      <c r="C13" s="6"/>
      <c r="D13" s="6"/>
      <c r="E13" s="6"/>
    </row>
    <row r="14" spans="1:16" s="2" customFormat="1" x14ac:dyDescent="0.25">
      <c r="A14" s="6"/>
      <c r="B14" s="6"/>
      <c r="C14" s="6"/>
      <c r="D14" s="6"/>
      <c r="E14" s="6"/>
    </row>
    <row r="15" spans="1:16" s="2" customFormat="1" x14ac:dyDescent="0.25">
      <c r="A15" s="6"/>
      <c r="B15" s="6"/>
      <c r="C15" s="6"/>
      <c r="D15" s="6"/>
      <c r="E15" s="6"/>
    </row>
    <row r="16" spans="1:16" s="2" customFormat="1" x14ac:dyDescent="0.25">
      <c r="A16" s="6"/>
      <c r="B16" s="6"/>
      <c r="C16" s="6"/>
      <c r="D16" s="6"/>
      <c r="E16" s="6"/>
    </row>
    <row r="17" spans="1:5" s="2" customFormat="1" x14ac:dyDescent="0.25">
      <c r="A17" s="6"/>
      <c r="B17" s="6"/>
      <c r="C17" s="6"/>
      <c r="D17" s="6"/>
      <c r="E17" s="6"/>
    </row>
    <row r="18" spans="1:5" s="2" customFormat="1" x14ac:dyDescent="0.25">
      <c r="A18" s="6"/>
      <c r="B18" s="6"/>
      <c r="C18" s="6"/>
      <c r="D18" s="6"/>
      <c r="E18" s="6"/>
    </row>
  </sheetData>
  <mergeCells count="4">
    <mergeCell ref="B2:I2"/>
    <mergeCell ref="B3:I3"/>
    <mergeCell ref="B4:I4"/>
    <mergeCell ref="B1:I1"/>
  </mergeCells>
  <dataValidations count="1">
    <dataValidation type="list" allowBlank="1" showInputMessage="1" showErrorMessage="1" sqref="C7:C12" xr:uid="{00000000-0002-0000-0000-000000000000}">
      <formula1>$M$1:$P$1</formula1>
    </dataValidation>
  </dataValidations>
  <hyperlinks>
    <hyperlink ref="D7" location="'1 (administrative identifiers)'!A1" display="Administrative identifiers" xr:uid="{00000000-0004-0000-0000-000000000000}"/>
    <hyperlink ref="D8" location="'2 (Policy)'!A1" display="Policy" xr:uid="{00000000-0004-0000-0000-000001000000}"/>
    <hyperlink ref="D9" location="'3 (Value sets)'!A1" display="Value sets" xr:uid="{00000000-0004-0000-0000-000002000000}"/>
    <hyperlink ref="D10" location="'4 (Clinical data structures)'!A1" display="Clinical data structures" xr:uid="{00000000-0004-0000-0000-000003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
  <sheetViews>
    <sheetView workbookViewId="0">
      <selection activeCell="E8" sqref="E8"/>
    </sheetView>
  </sheetViews>
  <sheetFormatPr defaultColWidth="11.42578125" defaultRowHeight="15" x14ac:dyDescent="0.25"/>
  <cols>
    <col min="1" max="1" width="14.140625" customWidth="1"/>
    <col min="2" max="2" width="22.7109375" customWidth="1"/>
    <col min="4" max="4" width="26.140625" style="20" customWidth="1"/>
    <col min="5" max="5" width="55" customWidth="1"/>
  </cols>
  <sheetData>
    <row r="1" spans="1:8" x14ac:dyDescent="0.25">
      <c r="A1" s="17" t="s">
        <v>6</v>
      </c>
      <c r="B1" s="27" t="s">
        <v>25</v>
      </c>
      <c r="C1" s="27"/>
      <c r="D1" s="27"/>
      <c r="E1" s="27"/>
    </row>
    <row r="2" spans="1:8" x14ac:dyDescent="0.25">
      <c r="A2" s="17" t="s">
        <v>24</v>
      </c>
      <c r="B2" s="27" t="s">
        <v>14</v>
      </c>
      <c r="C2" s="27"/>
      <c r="D2" s="27"/>
      <c r="E2" s="27"/>
    </row>
    <row r="3" spans="1:8" ht="76.5" customHeight="1" x14ac:dyDescent="0.25">
      <c r="A3" s="17" t="s">
        <v>2</v>
      </c>
      <c r="B3" s="26" t="s">
        <v>48</v>
      </c>
      <c r="C3" s="26"/>
      <c r="D3" s="26"/>
      <c r="E3" s="26"/>
    </row>
    <row r="5" spans="1:8" x14ac:dyDescent="0.25">
      <c r="A5" s="9"/>
      <c r="B5" s="9" t="s">
        <v>5</v>
      </c>
      <c r="C5" s="9" t="s">
        <v>8</v>
      </c>
      <c r="D5" s="18" t="s">
        <v>13</v>
      </c>
      <c r="E5" s="9" t="s">
        <v>2</v>
      </c>
    </row>
    <row r="6" spans="1:8" s="2" customFormat="1" ht="90" x14ac:dyDescent="0.25">
      <c r="A6" s="5"/>
      <c r="B6" s="6" t="str">
        <f>CONCATENATE($B$1,".",1)</f>
        <v>1.2.372.980010.1.1</v>
      </c>
      <c r="C6" s="6" t="s">
        <v>10</v>
      </c>
      <c r="D6" s="19" t="s">
        <v>49</v>
      </c>
      <c r="E6" s="7" t="s">
        <v>52</v>
      </c>
    </row>
    <row r="7" spans="1:8" ht="45" x14ac:dyDescent="0.25">
      <c r="A7" s="5"/>
      <c r="B7" s="6" t="str">
        <f>CONCATENATE($B$1,".",2)</f>
        <v>1.2.372.980010.1.2</v>
      </c>
      <c r="C7" s="6" t="s">
        <v>10</v>
      </c>
      <c r="D7" s="7" t="s">
        <v>50</v>
      </c>
      <c r="E7" s="7" t="s">
        <v>51</v>
      </c>
    </row>
    <row r="8" spans="1:8" ht="260.25" customHeight="1" x14ac:dyDescent="0.25">
      <c r="A8" s="5"/>
      <c r="B8" s="6" t="str">
        <f>CONCATENATE($B$1,".",3)</f>
        <v>1.2.372.980010.1.3</v>
      </c>
      <c r="C8" s="6" t="s">
        <v>10</v>
      </c>
      <c r="D8" s="7" t="s">
        <v>54</v>
      </c>
      <c r="E8" s="7" t="s">
        <v>53</v>
      </c>
    </row>
    <row r="9" spans="1:8" ht="210" x14ac:dyDescent="0.25">
      <c r="A9" s="5"/>
      <c r="B9" s="6" t="str">
        <f>CONCATENATE($B$1,".",4)</f>
        <v>1.2.372.980010.1.4</v>
      </c>
      <c r="C9" s="6" t="s">
        <v>10</v>
      </c>
      <c r="D9" s="7" t="s">
        <v>55</v>
      </c>
      <c r="E9" s="7" t="s">
        <v>60</v>
      </c>
    </row>
    <row r="10" spans="1:8" ht="336" customHeight="1" x14ac:dyDescent="0.25">
      <c r="A10" s="5"/>
      <c r="B10" s="6" t="str">
        <f>CONCATENATE($B$1,".",5)</f>
        <v>1.2.372.980010.1.5</v>
      </c>
      <c r="C10" s="6" t="s">
        <v>10</v>
      </c>
      <c r="D10" s="7" t="s">
        <v>56</v>
      </c>
      <c r="E10" s="7" t="s">
        <v>58</v>
      </c>
      <c r="F10" s="21"/>
      <c r="G10" s="22"/>
      <c r="H10" s="22"/>
    </row>
    <row r="11" spans="1:8" ht="405" x14ac:dyDescent="0.25">
      <c r="A11" s="5"/>
      <c r="B11" s="6" t="str">
        <f>CONCATENATE($B$1,".",6)</f>
        <v>1.2.372.980010.1.6</v>
      </c>
      <c r="C11" s="6" t="s">
        <v>10</v>
      </c>
      <c r="D11" s="7" t="s">
        <v>57</v>
      </c>
      <c r="E11" s="7" t="s">
        <v>59</v>
      </c>
    </row>
    <row r="12" spans="1:8" ht="60" x14ac:dyDescent="0.25">
      <c r="A12" s="5"/>
      <c r="B12" s="6" t="str">
        <f>CONCATENATE($B$1,".",8)</f>
        <v>1.2.372.980010.1.8</v>
      </c>
      <c r="C12" s="6" t="s">
        <v>10</v>
      </c>
      <c r="D12" s="7" t="s">
        <v>44</v>
      </c>
      <c r="E12" s="7" t="s">
        <v>45</v>
      </c>
    </row>
    <row r="13" spans="1:8" ht="30" x14ac:dyDescent="0.25">
      <c r="A13" s="5"/>
      <c r="B13" s="6" t="str">
        <f>CONCATENATE($B$1,".",9)</f>
        <v>1.2.372.980010.1.9</v>
      </c>
      <c r="C13" s="6" t="s">
        <v>10</v>
      </c>
      <c r="D13" s="7" t="s">
        <v>46</v>
      </c>
      <c r="E13" s="7" t="s">
        <v>47</v>
      </c>
    </row>
    <row r="14" spans="1:8" x14ac:dyDescent="0.25">
      <c r="A14" s="5"/>
      <c r="B14" s="6"/>
      <c r="C14" s="6"/>
      <c r="D14" s="7"/>
      <c r="E14" s="7"/>
    </row>
    <row r="15" spans="1:8" x14ac:dyDescent="0.25">
      <c r="A15" s="5"/>
      <c r="B15" s="6"/>
      <c r="C15" s="6"/>
      <c r="D15" s="7"/>
      <c r="E15" s="7"/>
    </row>
    <row r="16" spans="1:8" x14ac:dyDescent="0.25">
      <c r="A16" s="5"/>
      <c r="B16" s="6"/>
      <c r="C16" s="6"/>
      <c r="D16" s="7"/>
      <c r="E16" s="7"/>
    </row>
  </sheetData>
  <mergeCells count="3">
    <mergeCell ref="B3:E3"/>
    <mergeCell ref="B2:E2"/>
    <mergeCell ref="B1:E1"/>
  </mergeCell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Index!$M$1:$P$1</xm:f>
          </x14:formula1>
          <xm:sqref>C6:C16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
  <sheetViews>
    <sheetView workbookViewId="0">
      <selection activeCell="B9" sqref="B9"/>
    </sheetView>
  </sheetViews>
  <sheetFormatPr defaultColWidth="11.42578125" defaultRowHeight="15" x14ac:dyDescent="0.25"/>
  <cols>
    <col min="1" max="1" width="15.7109375" customWidth="1"/>
    <col min="2" max="2" width="23" customWidth="1"/>
    <col min="4" max="4" width="23.28515625" customWidth="1"/>
    <col min="5" max="5" width="34.85546875" customWidth="1"/>
  </cols>
  <sheetData>
    <row r="1" spans="1:5" x14ac:dyDescent="0.25">
      <c r="A1" s="17" t="s">
        <v>6</v>
      </c>
      <c r="B1" s="28" t="s">
        <v>26</v>
      </c>
      <c r="C1" s="28"/>
      <c r="D1" s="28"/>
      <c r="E1" s="28"/>
    </row>
    <row r="2" spans="1:5" x14ac:dyDescent="0.25">
      <c r="A2" s="17" t="s">
        <v>24</v>
      </c>
      <c r="B2" s="27" t="s">
        <v>31</v>
      </c>
      <c r="C2" s="27"/>
      <c r="D2" s="27"/>
      <c r="E2" s="27"/>
    </row>
    <row r="3" spans="1:5" ht="29.45" customHeight="1" x14ac:dyDescent="0.25">
      <c r="A3" s="17" t="s">
        <v>2</v>
      </c>
      <c r="B3" s="26" t="s">
        <v>16</v>
      </c>
      <c r="C3" s="26"/>
      <c r="D3" s="26"/>
      <c r="E3" s="26"/>
    </row>
    <row r="5" spans="1:5" x14ac:dyDescent="0.25">
      <c r="A5" s="9"/>
      <c r="B5" s="9" t="s">
        <v>5</v>
      </c>
      <c r="C5" s="9" t="s">
        <v>8</v>
      </c>
      <c r="D5" s="9" t="s">
        <v>13</v>
      </c>
      <c r="E5" s="9" t="s">
        <v>2</v>
      </c>
    </row>
    <row r="6" spans="1:5" x14ac:dyDescent="0.25">
      <c r="A6" s="5"/>
      <c r="B6" s="6" t="str">
        <f>CONCATENATE($B$1,".",1)</f>
        <v>1.2.372.980010.2.1</v>
      </c>
      <c r="C6" s="6" t="s">
        <v>10</v>
      </c>
      <c r="D6" s="6" t="s">
        <v>42</v>
      </c>
      <c r="E6" s="7"/>
    </row>
    <row r="7" spans="1:5" x14ac:dyDescent="0.25">
      <c r="A7" s="5"/>
      <c r="B7" s="6" t="str">
        <f>CONCATENATE($B$1,".",2)</f>
        <v>1.2.372.980010.2.2</v>
      </c>
      <c r="C7" s="6" t="s">
        <v>10</v>
      </c>
      <c r="D7" s="6" t="s">
        <v>43</v>
      </c>
      <c r="E7" s="7"/>
    </row>
  </sheetData>
  <mergeCells count="3">
    <mergeCell ref="B1:E1"/>
    <mergeCell ref="B2:E2"/>
    <mergeCell ref="B3:E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Index!$M$1:$P$1</xm:f>
          </x14:formula1>
          <xm:sqref>C6:C7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
  <sheetViews>
    <sheetView workbookViewId="0">
      <selection activeCell="D14" sqref="D14"/>
    </sheetView>
  </sheetViews>
  <sheetFormatPr defaultColWidth="11.42578125" defaultRowHeight="15" x14ac:dyDescent="0.25"/>
  <cols>
    <col min="1" max="1" width="16.5703125" customWidth="1"/>
    <col min="2" max="2" width="22.85546875" customWidth="1"/>
    <col min="4" max="4" width="24.28515625" customWidth="1"/>
    <col min="5" max="5" width="34.7109375" customWidth="1"/>
  </cols>
  <sheetData>
    <row r="1" spans="1:5" x14ac:dyDescent="0.25">
      <c r="A1" s="17" t="s">
        <v>6</v>
      </c>
      <c r="B1" s="27" t="s">
        <v>27</v>
      </c>
      <c r="C1" s="27"/>
      <c r="D1" s="27"/>
      <c r="E1" s="27"/>
    </row>
    <row r="2" spans="1:5" x14ac:dyDescent="0.25">
      <c r="A2" s="17" t="s">
        <v>24</v>
      </c>
      <c r="B2" s="27" t="s">
        <v>17</v>
      </c>
      <c r="C2" s="27"/>
      <c r="D2" s="27"/>
      <c r="E2" s="27"/>
    </row>
    <row r="3" spans="1:5" ht="14.45" customHeight="1" x14ac:dyDescent="0.25">
      <c r="A3" s="17" t="s">
        <v>2</v>
      </c>
      <c r="B3" s="26" t="s">
        <v>19</v>
      </c>
      <c r="C3" s="26"/>
      <c r="D3" s="26"/>
      <c r="E3" s="26"/>
    </row>
    <row r="5" spans="1:5" x14ac:dyDescent="0.25">
      <c r="A5" s="9"/>
      <c r="B5" s="9" t="s">
        <v>5</v>
      </c>
      <c r="C5" s="9" t="s">
        <v>8</v>
      </c>
      <c r="D5" s="9" t="s">
        <v>13</v>
      </c>
      <c r="E5" s="9" t="s">
        <v>2</v>
      </c>
    </row>
    <row r="6" spans="1:5" x14ac:dyDescent="0.25">
      <c r="A6" s="5"/>
      <c r="B6" s="6" t="str">
        <f>CONCATENATE($B$1,".",1)</f>
        <v>1.2.372.980010.3.1</v>
      </c>
      <c r="C6" s="6" t="s">
        <v>10</v>
      </c>
      <c r="D6" s="6" t="s">
        <v>61</v>
      </c>
      <c r="E6" s="7" t="s">
        <v>34</v>
      </c>
    </row>
    <row r="7" spans="1:5" ht="45" x14ac:dyDescent="0.25">
      <c r="A7" s="5"/>
      <c r="B7" s="6" t="str">
        <f>CONCATENATE($B$1,".",2)</f>
        <v>1.2.372.980010.3.2</v>
      </c>
      <c r="C7" s="6" t="s">
        <v>10</v>
      </c>
      <c r="D7" s="6" t="s">
        <v>33</v>
      </c>
      <c r="E7" s="7" t="s">
        <v>37</v>
      </c>
    </row>
    <row r="8" spans="1:5" ht="45" x14ac:dyDescent="0.25">
      <c r="A8" s="5"/>
      <c r="B8" s="6" t="str">
        <f>CONCATENATE($B$1,".",3)</f>
        <v>1.2.372.980010.3.3</v>
      </c>
      <c r="C8" s="6" t="s">
        <v>10</v>
      </c>
      <c r="D8" s="6" t="s">
        <v>35</v>
      </c>
      <c r="E8" s="7" t="s">
        <v>36</v>
      </c>
    </row>
    <row r="9" spans="1:5" ht="45" x14ac:dyDescent="0.25">
      <c r="A9" s="5"/>
      <c r="B9" s="6" t="str">
        <f>CONCATENATE($B$1,".",4)</f>
        <v>1.2.372.980010.3.4</v>
      </c>
      <c r="C9" s="6" t="s">
        <v>10</v>
      </c>
      <c r="D9" s="6" t="s">
        <v>38</v>
      </c>
      <c r="E9" s="7" t="s">
        <v>40</v>
      </c>
    </row>
    <row r="10" spans="1:5" ht="30" x14ac:dyDescent="0.25">
      <c r="A10" s="5"/>
      <c r="B10" s="6" t="str">
        <f>CONCATENATE($B$1,".",5)</f>
        <v>1.2.372.980010.3.5</v>
      </c>
      <c r="C10" s="6" t="s">
        <v>10</v>
      </c>
      <c r="D10" s="6" t="s">
        <v>39</v>
      </c>
      <c r="E10" s="7" t="s">
        <v>41</v>
      </c>
    </row>
  </sheetData>
  <mergeCells count="3">
    <mergeCell ref="B3:E3"/>
    <mergeCell ref="B2:E2"/>
    <mergeCell ref="B1:E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Index!$M$1:$P$1</xm:f>
          </x14:formula1>
          <xm:sqref>C6:C10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
  <sheetViews>
    <sheetView workbookViewId="0">
      <selection activeCell="B15" sqref="B15"/>
    </sheetView>
  </sheetViews>
  <sheetFormatPr defaultColWidth="11.42578125" defaultRowHeight="15" x14ac:dyDescent="0.25"/>
  <cols>
    <col min="1" max="1" width="16.42578125" customWidth="1"/>
    <col min="2" max="2" width="23.28515625" customWidth="1"/>
    <col min="4" max="4" width="22.85546875" customWidth="1"/>
    <col min="5" max="5" width="32.85546875" customWidth="1"/>
  </cols>
  <sheetData>
    <row r="1" spans="1:5" x14ac:dyDescent="0.25">
      <c r="A1" s="17" t="s">
        <v>6</v>
      </c>
      <c r="B1" s="27" t="s">
        <v>28</v>
      </c>
      <c r="C1" s="27"/>
      <c r="D1" s="27"/>
      <c r="E1" s="27"/>
    </row>
    <row r="2" spans="1:5" x14ac:dyDescent="0.25">
      <c r="A2" s="17" t="s">
        <v>24</v>
      </c>
      <c r="B2" s="27" t="s">
        <v>29</v>
      </c>
      <c r="C2" s="27"/>
      <c r="D2" s="27"/>
      <c r="E2" s="27"/>
    </row>
    <row r="3" spans="1:5" x14ac:dyDescent="0.25">
      <c r="A3" s="17" t="s">
        <v>2</v>
      </c>
      <c r="B3" s="26" t="s">
        <v>30</v>
      </c>
      <c r="C3" s="26"/>
      <c r="D3" s="26"/>
      <c r="E3" s="26"/>
    </row>
    <row r="5" spans="1:5" x14ac:dyDescent="0.25">
      <c r="A5" s="9"/>
      <c r="B5" s="9" t="s">
        <v>5</v>
      </c>
      <c r="C5" s="9" t="s">
        <v>8</v>
      </c>
      <c r="D5" s="9" t="s">
        <v>13</v>
      </c>
      <c r="E5" s="9" t="s">
        <v>2</v>
      </c>
    </row>
    <row r="6" spans="1:5" x14ac:dyDescent="0.25">
      <c r="A6" s="5"/>
      <c r="B6" s="6" t="str">
        <f>CONCATENATE($B$1,".",1)</f>
        <v>1.2.372.980010.4.1</v>
      </c>
      <c r="C6" s="6" t="s">
        <v>11</v>
      </c>
      <c r="D6" s="8"/>
      <c r="E6" s="7"/>
    </row>
  </sheetData>
  <mergeCells count="3">
    <mergeCell ref="B1:E1"/>
    <mergeCell ref="B2:E2"/>
    <mergeCell ref="B3:E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Index!$M$1:$P$1</xm:f>
          </x14:formula1>
          <xm:sqref>C6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
  <sheetViews>
    <sheetView workbookViewId="0">
      <selection activeCell="F1" sqref="F1:F1048576"/>
    </sheetView>
  </sheetViews>
  <sheetFormatPr defaultColWidth="11.42578125" defaultRowHeight="15" x14ac:dyDescent="0.25"/>
  <cols>
    <col min="2" max="2" width="22.85546875" customWidth="1"/>
    <col min="4" max="4" width="23" customWidth="1"/>
    <col min="5" max="5" width="46.7109375" customWidth="1"/>
  </cols>
  <sheetData>
    <row r="1" spans="1:5" x14ac:dyDescent="0.25">
      <c r="A1" s="17" t="s">
        <v>6</v>
      </c>
      <c r="B1" s="27"/>
      <c r="C1" s="27"/>
      <c r="D1" s="27"/>
    </row>
    <row r="2" spans="1:5" x14ac:dyDescent="0.25">
      <c r="A2" s="17" t="s">
        <v>24</v>
      </c>
      <c r="B2" s="27"/>
      <c r="C2" s="27"/>
      <c r="D2" s="27"/>
    </row>
    <row r="3" spans="1:5" x14ac:dyDescent="0.25">
      <c r="A3" s="17" t="s">
        <v>2</v>
      </c>
      <c r="B3" s="26"/>
      <c r="C3" s="26"/>
      <c r="D3" s="26"/>
    </row>
    <row r="5" spans="1:5" x14ac:dyDescent="0.25">
      <c r="A5" s="9" t="s">
        <v>4</v>
      </c>
      <c r="B5" s="9" t="s">
        <v>5</v>
      </c>
      <c r="C5" s="9" t="s">
        <v>8</v>
      </c>
      <c r="D5" s="9" t="s">
        <v>13</v>
      </c>
      <c r="E5" s="9" t="s">
        <v>2</v>
      </c>
    </row>
    <row r="6" spans="1:5" x14ac:dyDescent="0.25">
      <c r="A6" s="5">
        <v>1</v>
      </c>
      <c r="B6" s="6" t="str">
        <f>CONCATENATE($B$1,".",A6)</f>
        <v>.1</v>
      </c>
      <c r="C6" s="6" t="s">
        <v>11</v>
      </c>
      <c r="D6" s="8"/>
      <c r="E6" s="7"/>
    </row>
    <row r="7" spans="1:5" x14ac:dyDescent="0.25">
      <c r="A7" s="5">
        <v>2</v>
      </c>
      <c r="B7" s="6" t="str">
        <f t="shared" ref="B7:B10" si="0">CONCATENATE($B$1,".",A7)</f>
        <v>.2</v>
      </c>
      <c r="C7" s="6" t="s">
        <v>11</v>
      </c>
      <c r="D7" s="8"/>
      <c r="E7" s="7"/>
    </row>
    <row r="8" spans="1:5" x14ac:dyDescent="0.25">
      <c r="A8" s="5">
        <v>3</v>
      </c>
      <c r="B8" s="6" t="str">
        <f t="shared" si="0"/>
        <v>.3</v>
      </c>
      <c r="C8" s="6" t="s">
        <v>11</v>
      </c>
      <c r="D8" s="8"/>
      <c r="E8" s="7"/>
    </row>
    <row r="9" spans="1:5" x14ac:dyDescent="0.25">
      <c r="A9" s="5">
        <v>4</v>
      </c>
      <c r="B9" s="6" t="str">
        <f t="shared" si="0"/>
        <v>.4</v>
      </c>
      <c r="C9" s="6" t="s">
        <v>11</v>
      </c>
      <c r="D9" s="8"/>
      <c r="E9" s="7"/>
    </row>
    <row r="10" spans="1:5" x14ac:dyDescent="0.25">
      <c r="A10" s="5">
        <v>5</v>
      </c>
      <c r="B10" s="6" t="str">
        <f t="shared" si="0"/>
        <v>.5</v>
      </c>
      <c r="C10" s="6" t="s">
        <v>11</v>
      </c>
      <c r="D10" s="6"/>
      <c r="E10" s="7"/>
    </row>
    <row r="11" spans="1:5" x14ac:dyDescent="0.25">
      <c r="A11" s="5">
        <v>6</v>
      </c>
      <c r="B11" s="6" t="str">
        <f>CONCATENATE($B$1,".",A11)</f>
        <v>.6</v>
      </c>
      <c r="C11" s="6" t="s">
        <v>11</v>
      </c>
      <c r="D11" s="6"/>
      <c r="E11" s="7"/>
    </row>
  </sheetData>
  <mergeCells count="3">
    <mergeCell ref="B1:D1"/>
    <mergeCell ref="B2:D2"/>
    <mergeCell ref="B3:D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Index!$M$1:$P$1</xm:f>
          </x14:formula1>
          <xm:sqref>C6:C11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tabSelected="1" workbookViewId="0"/>
  </sheetViews>
  <sheetFormatPr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1 (Administrative identifiers)</vt:lpstr>
      <vt:lpstr>2 (Policies)</vt:lpstr>
      <vt:lpstr>3 (Value sets)</vt:lpstr>
      <vt:lpstr>4 (Clinical data structures)</vt:lpstr>
      <vt:lpstr>5 (not assigned)</vt:lpstr>
      <vt:lpstr>6 (not assigned)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Anne-Gaëlle BERGE</dc:creator>
  <cp:lastModifiedBy>GE User</cp:lastModifiedBy>
  <dcterms:created xsi:type="dcterms:W3CDTF">2018-11-14T13:07:47Z</dcterms:created>
  <dcterms:modified xsi:type="dcterms:W3CDTF">2019-02-27T06:12:26Z</dcterms:modified>
</cp:coreProperties>
</file>